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Budget Summary" sheetId="2" state="visible" r:id="rId2"/>
    <sheet xmlns:r="http://schemas.openxmlformats.org/officeDocument/2006/relationships" name="Income" sheetId="3" state="visible" r:id="rId3"/>
    <sheet xmlns:r="http://schemas.openxmlformats.org/officeDocument/2006/relationships" name="Expenses" sheetId="4" state="visible" r:id="rId4"/>
  </sheets>
  <definedNames>
    <definedName name="_xlnm.Print_Area" localSheetId="0">'How to Use'!$A$1:$F$22</definedName>
    <definedName name="_xlnm.Print_Area" localSheetId="1">'Budget Summary'!$A$1:$F$28</definedName>
    <definedName name="_xlnm.Print_Area" localSheetId="2">'Income'!$A$1:$F$23</definedName>
    <definedName name="_xlnm.Print_Area" localSheetId="3">'Expenses'!$A$1:$F$35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-"/>
    <numFmt numFmtId="165" formatCode="$#,##0.00;($#,##0.00);-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6B6B6B"/>
      <sz val="9"/>
    </font>
    <font>
      <name val="Arial"/>
      <b val="1"/>
      <color rgb="001B2A41"/>
      <sz val="10"/>
    </font>
    <font>
      <name val="Arial"/>
      <color rgb="002B2B2B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b val="1"/>
      <color rgb="002B2B2B"/>
      <sz val="10"/>
    </font>
  </fonts>
  <fills count="7">
    <fill>
      <patternFill/>
    </fill>
    <fill>
      <patternFill patternType="gray125"/>
    </fill>
    <fill>
      <patternFill patternType="solid">
        <fgColor rgb="001B2A41"/>
      </patternFill>
    </fill>
    <fill>
      <patternFill patternType="solid">
        <fgColor rgb="003A4A63"/>
      </patternFill>
    </fill>
    <fill>
      <patternFill patternType="solid">
        <fgColor rgb="00F7F0DC"/>
      </patternFill>
    </fill>
    <fill>
      <patternFill patternType="solid">
        <fgColor rgb="00F1EEE7"/>
      </patternFill>
    </fill>
    <fill>
      <patternFill patternType="solid">
        <fgColor rgb="00C9A227"/>
      </patternFill>
    </fill>
  </fills>
  <borders count="3">
    <border>
      <left/>
      <right/>
      <top/>
      <bottom/>
      <diagonal/>
    </border>
    <border>
      <left style="thin">
        <color rgb="00D8D3C8"/>
      </left>
      <right style="thin">
        <color rgb="00D8D3C8"/>
      </right>
      <top style="thin">
        <color rgb="00D8D3C8"/>
      </top>
      <bottom style="thin">
        <color rgb="00D8D3C8"/>
      </bottom>
    </border>
    <border>
      <bottom style="medium">
        <color rgb="001B2A4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0" fontId="6" fillId="0" borderId="0" pivotButton="0" quotePrefix="0" xfId="0"/>
    <xf numFmtId="3" fontId="6" fillId="0" borderId="0" applyAlignment="1" pivotButton="0" quotePrefix="0" xfId="0">
      <alignment horizontal="left"/>
    </xf>
    <xf numFmtId="0" fontId="5" fillId="3" borderId="0" applyAlignment="1" pivotButton="0" quotePrefix="0" xfId="0">
      <alignment horizontal="center" vertical="center"/>
    </xf>
    <xf numFmtId="0" fontId="4" fillId="0" borderId="1" pivotButton="0" quotePrefix="0" xfId="0"/>
    <xf numFmtId="164" fontId="7" fillId="0" borderId="1" applyAlignment="1" pivotButton="0" quotePrefix="0" xfId="0">
      <alignment horizontal="right"/>
    </xf>
    <xf numFmtId="0" fontId="2" fillId="0" borderId="1" pivotButton="0" quotePrefix="0" xfId="0"/>
    <xf numFmtId="0" fontId="3" fillId="4" borderId="0" pivotButton="0" quotePrefix="0" xfId="0"/>
    <xf numFmtId="164" fontId="3" fillId="4" borderId="0" applyAlignment="1" pivotButton="0" quotePrefix="0" xfId="0">
      <alignment horizontal="right"/>
    </xf>
    <xf numFmtId="0" fontId="0" fillId="4" borderId="0" pivotButton="0" quotePrefix="0" xfId="0"/>
    <xf numFmtId="0" fontId="3" fillId="6" borderId="0" pivotButton="0" quotePrefix="0" xfId="0"/>
    <xf numFmtId="164" fontId="3" fillId="6" borderId="0" applyAlignment="1" pivotButton="0" quotePrefix="0" xfId="0">
      <alignment horizontal="right"/>
    </xf>
    <xf numFmtId="165" fontId="7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right"/>
    </xf>
    <xf numFmtId="0" fontId="3" fillId="0" borderId="2" pivotButton="0" quotePrefix="0" xfId="0"/>
    <xf numFmtId="0" fontId="0" fillId="0" borderId="2" pivotButton="0" quotePrefix="0" xfId="0"/>
    <xf numFmtId="164" fontId="3" fillId="0" borderId="2" applyAlignment="1" pivotButton="0" quotePrefix="0" xfId="0">
      <alignment horizontal="right"/>
    </xf>
    <xf numFmtId="0" fontId="3" fillId="5" borderId="0" pivotButton="0" quotePrefix="0" xfId="0"/>
    <xf numFmtId="0" fontId="0" fillId="5" borderId="0" pivotButton="0" quotePrefix="0" xfId="0"/>
    <xf numFmtId="164" fontId="3" fillId="5" borderId="0" applyAlignment="1" pivotButton="0" quotePrefix="0" xfId="0">
      <alignment horizontal="right"/>
    </xf>
    <xf numFmtId="0" fontId="0" fillId="0" borderId="1" pivotButton="0" quotePrefix="0" xfId="0"/>
    <xf numFmtId="165" fontId="7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28" customHeight="1">
      <c r="A1" s="1" t="inlineStr">
        <is>
          <t>Conference Budget Template — How to Use</t>
        </is>
      </c>
      <c r="B1" s="2" t="n"/>
      <c r="C1" s="2" t="n"/>
      <c r="D1" s="2" t="n"/>
      <c r="E1" s="2" t="n"/>
      <c r="F1" s="2" t="n"/>
    </row>
    <row r="2">
      <c r="B2" s="3" t="inlineStr">
        <is>
          <t>A worksheet for churches, ministries, and nonprofits planning a conference or large event.</t>
        </is>
      </c>
    </row>
    <row r="4">
      <c r="B4" s="4" t="inlineStr">
        <is>
          <t>GETTING STARTED</t>
        </is>
      </c>
    </row>
    <row r="5">
      <c r="B5" s="5" t="inlineStr">
        <is>
          <t>1. Save your own copy first (File &gt; Save a Copy or File &gt; Download).</t>
        </is>
      </c>
    </row>
    <row r="6">
      <c r="B6" s="5" t="inlineStr">
        <is>
          <t>2. Fill in the blue cells only — the black numbers calculate themselves.</t>
        </is>
      </c>
    </row>
    <row r="7">
      <c r="B7" s="5" t="inlineStr">
        <is>
          <t>3. Start with the Budget Summary tab: name your event and set your expected attendance.</t>
        </is>
      </c>
    </row>
    <row r="8">
      <c r="B8" s="5" t="inlineStr">
        <is>
          <t>4. Enter income on the Income tab and expenses on the Expenses tab. The summary updates automatically.</t>
        </is>
      </c>
    </row>
    <row r="10">
      <c r="B10" s="4" t="inlineStr">
        <is>
          <t>HOW THE TABS WORK</t>
        </is>
      </c>
    </row>
    <row r="11">
      <c r="B11" s="5" t="inlineStr">
        <is>
          <t>Budget Summary — the big picture: total income, total expenses, and what's left over.</t>
        </is>
      </c>
    </row>
    <row r="12">
      <c r="B12" s="5" t="inlineStr">
        <is>
          <t>Income — registrations, sponsorships, giving, and sales. Enter how many and at what price.</t>
        </is>
      </c>
    </row>
    <row r="13">
      <c r="B13" s="5" t="inlineStr">
        <is>
          <t>Expenses — venue, speakers, food, marketing, and operations, organized by category.</t>
        </is>
      </c>
    </row>
    <row r="15">
      <c r="B15" s="4" t="inlineStr">
        <is>
          <t>TIPS</t>
        </is>
      </c>
    </row>
    <row r="16">
      <c r="B16" s="5" t="inlineStr">
        <is>
          <t>Fill in Planned first, before tickets go on sale. Use it to set your ticket price and sponsorship levels.</t>
        </is>
      </c>
    </row>
    <row r="17">
      <c r="B17" s="5" t="inlineStr">
        <is>
          <t>As money comes in and bills are paid, fill in the Actual columns to track how you're doing.</t>
        </is>
      </c>
    </row>
    <row r="18">
      <c r="B18" s="5" t="inlineStr">
        <is>
          <t>A 5% contingency is built into the expenses tab. Adjust the line if you prefer a different cushion.</t>
        </is>
      </c>
    </row>
    <row r="19">
      <c r="B19" s="5" t="inlineStr">
        <is>
          <t>Compare 'Per-attendee cost' on the summary to your ticket price — that's your break-even check.</t>
        </is>
      </c>
    </row>
    <row r="20">
      <c r="B20" s="5" t="inlineStr">
        <is>
          <t>Delete rows you don't need, or add rows inside a section — just re-check the subtotal includes them.</t>
        </is>
      </c>
    </row>
    <row r="22">
      <c r="B22" s="3" t="inlineStr">
        <is>
          <t>Provided free by Sent Speakers — find and book mission-driven speakers at sentspeakers.com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4" customWidth="1" min="4" max="4"/>
    <col width="10" customWidth="1" min="5" max="5"/>
    <col width="14" customWidth="1" min="6" max="6"/>
  </cols>
  <sheetData>
    <row r="1" ht="28" customHeight="1">
      <c r="A1" s="1" t="inlineStr">
        <is>
          <t>Budget Summary</t>
        </is>
      </c>
      <c r="B1" s="2" t="n"/>
      <c r="C1" s="2" t="n"/>
      <c r="D1" s="2" t="n"/>
      <c r="E1" s="2" t="n"/>
      <c r="F1" s="2" t="n"/>
    </row>
    <row r="3">
      <c r="B3" s="6" t="inlineStr">
        <is>
          <t>Event name</t>
        </is>
      </c>
      <c r="C3" s="7" t="inlineStr">
        <is>
          <t>Your conference name</t>
        </is>
      </c>
    </row>
    <row r="4">
      <c r="B4" s="6" t="inlineStr">
        <is>
          <t>Event dates</t>
        </is>
      </c>
      <c r="C4" s="7" t="inlineStr">
        <is>
          <t>e.g. Fri–Sat, May 8–9, 2026</t>
        </is>
      </c>
    </row>
    <row r="5">
      <c r="B5" s="6" t="inlineStr">
        <is>
          <t>Venue</t>
        </is>
      </c>
      <c r="C5" s="7" t="inlineStr">
        <is>
          <t>Church or venue name, city</t>
        </is>
      </c>
    </row>
    <row r="6">
      <c r="B6" s="6" t="inlineStr">
        <is>
          <t>Expected attendees (planning)</t>
        </is>
      </c>
      <c r="C6" s="8" t="n">
        <v>0</v>
      </c>
    </row>
    <row r="7">
      <c r="B7" s="6" t="inlineStr">
        <is>
          <t>Actual attendees</t>
        </is>
      </c>
      <c r="C7" s="8" t="n">
        <v>0</v>
      </c>
    </row>
    <row r="9">
      <c r="B9" s="9" t="inlineStr">
        <is>
          <t>Category</t>
        </is>
      </c>
      <c r="C9" s="9" t="inlineStr">
        <is>
          <t>Planned</t>
        </is>
      </c>
      <c r="E9" s="9" t="inlineStr">
        <is>
          <t>Actual</t>
        </is>
      </c>
      <c r="F9" s="9" t="n"/>
    </row>
    <row r="10">
      <c r="B10" s="10" t="inlineStr">
        <is>
          <t>Registration</t>
        </is>
      </c>
      <c r="C10" s="11">
        <f>Income!E8</f>
        <v/>
      </c>
      <c r="E10" s="12" t="inlineStr">
        <is>
          <t>Actual →</t>
        </is>
      </c>
      <c r="F10" s="11">
        <f>Income!F8</f>
        <v/>
      </c>
    </row>
    <row r="11">
      <c r="B11" s="10" t="inlineStr">
        <is>
          <t>Sponsorships</t>
        </is>
      </c>
      <c r="C11" s="11">
        <f>Income!E15</f>
        <v/>
      </c>
      <c r="E11" s="12" t="inlineStr">
        <is>
          <t>Actual →</t>
        </is>
      </c>
      <c r="F11" s="11">
        <f>Income!F15</f>
        <v/>
      </c>
    </row>
    <row r="12">
      <c r="B12" s="10" t="inlineStr">
        <is>
          <t>Giving &amp; other income</t>
        </is>
      </c>
      <c r="C12" s="11">
        <f>Income!E21</f>
        <v/>
      </c>
      <c r="E12" s="12" t="inlineStr">
        <is>
          <t>Actual →</t>
        </is>
      </c>
      <c r="F12" s="11">
        <f>Income!F21</f>
        <v/>
      </c>
    </row>
    <row r="13">
      <c r="B13" s="13" t="inlineStr">
        <is>
          <t>TOTAL INCOME</t>
        </is>
      </c>
      <c r="C13" s="14">
        <f>C10+C11+C12</f>
        <v/>
      </c>
      <c r="E13" s="15" t="n"/>
      <c r="F13" s="14">
        <f>F10+F11+F12</f>
        <v/>
      </c>
    </row>
    <row r="15">
      <c r="B15" s="10" t="inlineStr">
        <is>
          <t>Venue &amp; production</t>
        </is>
      </c>
      <c r="C15" s="11">
        <f>Expenses!E9</f>
        <v/>
      </c>
      <c r="E15" s="12" t="inlineStr">
        <is>
          <t>Actual →</t>
        </is>
      </c>
      <c r="F15" s="11">
        <f>Expenses!F9</f>
        <v/>
      </c>
    </row>
    <row r="16">
      <c r="B16" s="10" t="inlineStr">
        <is>
          <t>Speakers &amp; guests</t>
        </is>
      </c>
      <c r="C16" s="11">
        <f>Expenses!E15</f>
        <v/>
      </c>
      <c r="E16" s="12" t="inlineStr">
        <is>
          <t>Actual →</t>
        </is>
      </c>
      <c r="F16" s="11">
        <f>Expenses!F15</f>
        <v/>
      </c>
    </row>
    <row r="17">
      <c r="B17" s="10" t="inlineStr">
        <is>
          <t>Food &amp; beverage</t>
        </is>
      </c>
      <c r="C17" s="11">
        <f>Expenses!E20</f>
        <v/>
      </c>
      <c r="E17" s="12" t="inlineStr">
        <is>
          <t>Actual →</t>
        </is>
      </c>
      <c r="F17" s="11">
        <f>Expenses!F20</f>
        <v/>
      </c>
    </row>
    <row r="18">
      <c r="B18" s="10" t="inlineStr">
        <is>
          <t>Marketing</t>
        </is>
      </c>
      <c r="C18" s="11">
        <f>Expenses!E26</f>
        <v/>
      </c>
      <c r="E18" s="12" t="inlineStr">
        <is>
          <t>Actual →</t>
        </is>
      </c>
      <c r="F18" s="11">
        <f>Expenses!F26</f>
        <v/>
      </c>
    </row>
    <row r="19">
      <c r="B19" s="10" t="inlineStr">
        <is>
          <t>Operations</t>
        </is>
      </c>
      <c r="C19" s="11">
        <f>Expenses!E33</f>
        <v/>
      </c>
      <c r="E19" s="12" t="inlineStr">
        <is>
          <t>Actual →</t>
        </is>
      </c>
      <c r="F19" s="11">
        <f>Expenses!F33</f>
        <v/>
      </c>
    </row>
    <row r="20">
      <c r="B20" s="10" t="inlineStr">
        <is>
          <t>Contingency</t>
        </is>
      </c>
      <c r="C20" s="11">
        <f>Expenses!E34</f>
        <v/>
      </c>
      <c r="E20" s="12" t="inlineStr">
        <is>
          <t>Actual →</t>
        </is>
      </c>
      <c r="F20" s="11">
        <f>Expenses!F34</f>
        <v/>
      </c>
    </row>
    <row r="21">
      <c r="B21" s="13" t="inlineStr">
        <is>
          <t>TOTAL EXPENSES</t>
        </is>
      </c>
      <c r="C21" s="14">
        <f>C15+C16+C17+C18+C19+C20</f>
        <v/>
      </c>
      <c r="E21" s="15" t="n"/>
      <c r="F21" s="14">
        <f>F15+F16+F17+F18+F19+F20</f>
        <v/>
      </c>
    </row>
    <row r="23">
      <c r="B23" s="16" t="inlineStr">
        <is>
          <t>NET RESULT (income − expenses)</t>
        </is>
      </c>
      <c r="C23" s="17">
        <f>C13-C21</f>
        <v/>
      </c>
      <c r="E23" s="16" t="n"/>
      <c r="F23" s="17">
        <f>F13-F21</f>
        <v/>
      </c>
    </row>
    <row r="25">
      <c r="B25" s="5" t="inlineStr">
        <is>
          <t>Cost per attendee (planned)</t>
        </is>
      </c>
      <c r="C25" s="18">
        <f>IFERROR(C21/C6,0)</f>
        <v/>
      </c>
    </row>
    <row r="26">
      <c r="B26" s="5" t="inlineStr">
        <is>
          <t>Cost per attendee (actual)</t>
        </is>
      </c>
      <c r="F26" s="18">
        <f>IFERROR(F21/C7,0)</f>
        <v/>
      </c>
    </row>
    <row r="28" ht="26" customHeight="1">
      <c r="B28" s="19" t="inlineStr">
        <is>
          <t>A negative net result means planned expenses exceed income — raise ticket prices, secure more sponsorships, or trim costs.</t>
        </is>
      </c>
    </row>
  </sheetData>
  <mergeCells count="3">
    <mergeCell ref="E9:F9"/>
    <mergeCell ref="A1:F1"/>
    <mergeCell ref="B28:F2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8" customWidth="1" min="3" max="3"/>
    <col width="12" customWidth="1" min="4" max="4"/>
    <col width="13" customWidth="1" min="5" max="5"/>
    <col width="13" customWidth="1" min="6" max="6"/>
  </cols>
  <sheetData>
    <row r="1" ht="28" customHeight="1">
      <c r="A1" s="1" t="inlineStr">
        <is>
          <t>Conference Income</t>
        </is>
      </c>
      <c r="B1" s="2" t="n"/>
      <c r="C1" s="2" t="n"/>
      <c r="D1" s="2" t="n"/>
      <c r="E1" s="2" t="n"/>
      <c r="F1" s="2" t="n"/>
    </row>
    <row r="2">
      <c r="A2" s="3" t="inlineStr">
        <is>
          <t>Blue cells are yours to fill in. Planned = Qty × Unit Cost.</t>
        </is>
      </c>
    </row>
    <row r="3" ht="18" customHeight="1">
      <c r="A3" s="20" t="inlineStr">
        <is>
          <t>Item</t>
        </is>
      </c>
      <c r="B3" s="20" t="inlineStr">
        <is>
          <t>Notes</t>
        </is>
      </c>
      <c r="C3" s="20" t="inlineStr">
        <is>
          <t>Qty</t>
        </is>
      </c>
      <c r="D3" s="20" t="inlineStr">
        <is>
          <t>Unit Cost</t>
        </is>
      </c>
      <c r="E3" s="20" t="inlineStr">
        <is>
          <t>Planned</t>
        </is>
      </c>
      <c r="F3" s="20" t="inlineStr">
        <is>
          <t>Actual</t>
        </is>
      </c>
    </row>
    <row r="4">
      <c r="A4" s="13" t="inlineStr">
        <is>
          <t>Registration</t>
        </is>
      </c>
      <c r="B4" s="15" t="n"/>
      <c r="C4" s="15" t="n"/>
      <c r="D4" s="15" t="n"/>
      <c r="E4" s="15" t="n"/>
      <c r="F4" s="15" t="n"/>
    </row>
    <row r="5">
      <c r="A5" s="10" t="inlineStr">
        <is>
          <t>Attendee registrations (early bird)</t>
        </is>
      </c>
      <c r="B5" s="12" t="inlineStr">
        <is>
          <t>Discounted price before the deadline</t>
        </is>
      </c>
      <c r="C5" s="21" t="n">
        <v>0</v>
      </c>
      <c r="D5" s="22" t="n">
        <v>0</v>
      </c>
      <c r="E5" s="11">
        <f>C5*D5</f>
        <v/>
      </c>
      <c r="F5" s="22" t="n">
        <v>0</v>
      </c>
    </row>
    <row r="6">
      <c r="A6" s="10" t="inlineStr">
        <is>
          <t>Attendee registrations (standard)</t>
        </is>
      </c>
      <c r="B6" s="12" t="inlineStr">
        <is>
          <t>Regular price after early bird ends</t>
        </is>
      </c>
      <c r="C6" s="21" t="n">
        <v>0</v>
      </c>
      <c r="D6" s="22" t="n">
        <v>0</v>
      </c>
      <c r="E6" s="11">
        <f>C6*D6</f>
        <v/>
      </c>
      <c r="F6" s="22" t="n">
        <v>0</v>
      </c>
    </row>
    <row r="7">
      <c r="A7" s="10" t="inlineStr">
        <is>
          <t>Exhibitor &amp; vendor booths</t>
        </is>
      </c>
      <c r="B7" s="12" t="inlineStr">
        <is>
          <t>Fee per table or booth</t>
        </is>
      </c>
      <c r="C7" s="21" t="n">
        <v>0</v>
      </c>
      <c r="D7" s="22" t="n">
        <v>0</v>
      </c>
      <c r="E7" s="11">
        <f>C7*D7</f>
        <v/>
      </c>
      <c r="F7" s="22" t="n">
        <v>0</v>
      </c>
    </row>
    <row r="8">
      <c r="A8" s="23" t="inlineStr">
        <is>
          <t>Registration subtotal</t>
        </is>
      </c>
      <c r="B8" s="24" t="n"/>
      <c r="C8" s="24" t="n"/>
      <c r="D8" s="24" t="n"/>
      <c r="E8" s="25">
        <f>SUM(E5:E7)</f>
        <v/>
      </c>
      <c r="F8" s="25">
        <f>SUM(F5:F7)</f>
        <v/>
      </c>
    </row>
    <row r="10">
      <c r="A10" s="13" t="inlineStr">
        <is>
          <t>Sponsorships</t>
        </is>
      </c>
      <c r="B10" s="15" t="n"/>
      <c r="C10" s="15" t="n"/>
      <c r="D10" s="15" t="n"/>
      <c r="E10" s="15" t="n"/>
      <c r="F10" s="15" t="n"/>
    </row>
    <row r="11">
      <c r="A11" s="10" t="inlineStr">
        <is>
          <t>Gold sponsor</t>
        </is>
      </c>
      <c r="B11" s="12" t="inlineStr">
        <is>
          <t>Top tier — banner, stage mentions, booth</t>
        </is>
      </c>
      <c r="C11" s="21" t="n">
        <v>0</v>
      </c>
      <c r="D11" s="22" t="n">
        <v>0</v>
      </c>
      <c r="E11" s="11">
        <f>C11*D11</f>
        <v/>
      </c>
      <c r="F11" s="22" t="n">
        <v>0</v>
      </c>
    </row>
    <row r="12">
      <c r="A12" s="10" t="inlineStr">
        <is>
          <t>Silver sponsor</t>
        </is>
      </c>
      <c r="B12" s="12" t="inlineStr">
        <is>
          <t>Mid tier — logo and mention</t>
        </is>
      </c>
      <c r="C12" s="21" t="n">
        <v>0</v>
      </c>
      <c r="D12" s="22" t="n">
        <v>0</v>
      </c>
      <c r="E12" s="11">
        <f>C12*D12</f>
        <v/>
      </c>
      <c r="F12" s="22" t="n">
        <v>0</v>
      </c>
    </row>
    <row r="13">
      <c r="A13" s="10" t="inlineStr">
        <is>
          <t>Bronze sponsor</t>
        </is>
      </c>
      <c r="B13" s="12" t="inlineStr">
        <is>
          <t>Entry tier — program listing</t>
        </is>
      </c>
      <c r="C13" s="21" t="n">
        <v>0</v>
      </c>
      <c r="D13" s="22" t="n">
        <v>0</v>
      </c>
      <c r="E13" s="11">
        <f>C13*D13</f>
        <v/>
      </c>
      <c r="F13" s="22" t="n">
        <v>0</v>
      </c>
    </row>
    <row r="14">
      <c r="A14" s="10" t="inlineStr">
        <is>
          <t>Table sponsors</t>
        </is>
      </c>
      <c r="B14" s="12" t="inlineStr">
        <is>
          <t>Sponsors a table for guests who couldn't otherwise come</t>
        </is>
      </c>
      <c r="C14" s="21" t="n">
        <v>0</v>
      </c>
      <c r="D14" s="22" t="n">
        <v>0</v>
      </c>
      <c r="E14" s="11">
        <f>C14*D14</f>
        <v/>
      </c>
      <c r="F14" s="22" t="n">
        <v>0</v>
      </c>
    </row>
    <row r="15">
      <c r="A15" s="23" t="inlineStr">
        <is>
          <t>Sponsorships subtotal</t>
        </is>
      </c>
      <c r="B15" s="24" t="n"/>
      <c r="C15" s="24" t="n"/>
      <c r="D15" s="24" t="n"/>
      <c r="E15" s="25">
        <f>SUM(E11:E14)</f>
        <v/>
      </c>
      <c r="F15" s="25">
        <f>SUM(F11:F14)</f>
        <v/>
      </c>
    </row>
    <row r="17">
      <c r="A17" s="13" t="inlineStr">
        <is>
          <t>Giving &amp; Other Income</t>
        </is>
      </c>
      <c r="B17" s="15" t="n"/>
      <c r="C17" s="15" t="n"/>
      <c r="D17" s="15" t="n"/>
      <c r="E17" s="15" t="n"/>
      <c r="F17" s="15" t="n"/>
    </row>
    <row r="18">
      <c r="A18" s="10" t="inlineStr">
        <is>
          <t>Donations &amp; special offering</t>
        </is>
      </c>
      <c r="B18" s="12" t="inlineStr">
        <is>
          <t>Received at the event or by mail</t>
        </is>
      </c>
      <c r="C18" s="21" t="n">
        <v>0</v>
      </c>
      <c r="D18" s="22" t="n">
        <v>0</v>
      </c>
      <c r="E18" s="11">
        <f>C18*D18</f>
        <v/>
      </c>
      <c r="F18" s="22" t="n">
        <v>0</v>
      </c>
    </row>
    <row r="19">
      <c r="A19" s="10" t="inlineStr">
        <is>
          <t>Merch &amp; book table sales</t>
        </is>
      </c>
      <c r="B19" s="12" t="inlineStr">
        <is>
          <t>Books, shirts, and resources sold on site</t>
        </is>
      </c>
      <c r="C19" s="21" t="n">
        <v>0</v>
      </c>
      <c r="D19" s="22" t="n">
        <v>0</v>
      </c>
      <c r="E19" s="11">
        <f>C19*D19</f>
        <v/>
      </c>
      <c r="F19" s="22" t="n">
        <v>0</v>
      </c>
    </row>
    <row r="20">
      <c r="A20" s="10" t="inlineStr">
        <is>
          <t>Other income</t>
        </is>
      </c>
      <c r="B20" s="12" t="inlineStr">
        <is>
          <t>Grants, cost-share from a partner church, etc.</t>
        </is>
      </c>
      <c r="C20" s="21" t="n">
        <v>0</v>
      </c>
      <c r="D20" s="22" t="n">
        <v>0</v>
      </c>
      <c r="E20" s="11">
        <f>C20*D20</f>
        <v/>
      </c>
      <c r="F20" s="22" t="n">
        <v>0</v>
      </c>
    </row>
    <row r="21">
      <c r="A21" s="23" t="inlineStr">
        <is>
          <t>Giving &amp; Other Income subtotal</t>
        </is>
      </c>
      <c r="B21" s="24" t="n"/>
      <c r="C21" s="24" t="n"/>
      <c r="D21" s="24" t="n"/>
      <c r="E21" s="25">
        <f>SUM(E18:E20)</f>
        <v/>
      </c>
      <c r="F21" s="25">
        <f>SUM(F18:F20)</f>
        <v/>
      </c>
    </row>
    <row r="23">
      <c r="A23" s="26" t="inlineStr">
        <is>
          <t>TOTAL INCOME</t>
        </is>
      </c>
      <c r="B23" s="27" t="n"/>
      <c r="C23" s="27" t="n"/>
      <c r="D23" s="27" t="n"/>
      <c r="E23" s="28">
        <f>E8+E15+E21</f>
        <v/>
      </c>
      <c r="F23" s="28">
        <f>F8+F15+F21</f>
        <v/>
      </c>
    </row>
  </sheetData>
  <mergeCells count="4">
    <mergeCell ref="A17:F17"/>
    <mergeCell ref="A1:F1"/>
    <mergeCell ref="A4:F4"/>
    <mergeCell ref="A10:F10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8" customWidth="1" min="3" max="3"/>
    <col width="12" customWidth="1" min="4" max="4"/>
    <col width="13" customWidth="1" min="5" max="5"/>
    <col width="13" customWidth="1" min="6" max="6"/>
  </cols>
  <sheetData>
    <row r="1" ht="28" customHeight="1">
      <c r="A1" s="1" t="inlineStr">
        <is>
          <t>Conference Expenses</t>
        </is>
      </c>
      <c r="B1" s="2" t="n"/>
      <c r="C1" s="2" t="n"/>
      <c r="D1" s="2" t="n"/>
      <c r="E1" s="2" t="n"/>
      <c r="F1" s="2" t="n"/>
    </row>
    <row r="2">
      <c r="A2" s="3" t="inlineStr">
        <is>
          <t>Blue cells are yours to fill in. Planned = Qty × Unit Cost.</t>
        </is>
      </c>
    </row>
    <row r="3" ht="18" customHeight="1">
      <c r="A3" s="20" t="inlineStr">
        <is>
          <t>Item</t>
        </is>
      </c>
      <c r="B3" s="20" t="inlineStr">
        <is>
          <t>Notes</t>
        </is>
      </c>
      <c r="C3" s="20" t="inlineStr">
        <is>
          <t>Qty</t>
        </is>
      </c>
      <c r="D3" s="20" t="inlineStr">
        <is>
          <t>Unit Cost</t>
        </is>
      </c>
      <c r="E3" s="20" t="inlineStr">
        <is>
          <t>Planned</t>
        </is>
      </c>
      <c r="F3" s="20" t="inlineStr">
        <is>
          <t>Actual</t>
        </is>
      </c>
    </row>
    <row r="4">
      <c r="A4" s="26" t="inlineStr">
        <is>
          <t>Venue &amp; Production</t>
        </is>
      </c>
      <c r="B4" s="27" t="n"/>
      <c r="C4" s="27" t="n"/>
      <c r="D4" s="27" t="n"/>
      <c r="E4" s="27" t="n"/>
      <c r="F4" s="27" t="n"/>
    </row>
    <row r="5">
      <c r="A5" s="10" t="inlineStr">
        <is>
          <t>Venue rental</t>
        </is>
      </c>
      <c r="B5" s="12" t="inlineStr">
        <is>
          <t>Facility fee, rooms, and setup days</t>
        </is>
      </c>
      <c r="C5" s="21" t="n">
        <v>0</v>
      </c>
      <c r="D5" s="22" t="n">
        <v>0</v>
      </c>
      <c r="E5" s="11">
        <f>C5*D5</f>
        <v/>
      </c>
      <c r="F5" s="22" t="n">
        <v>0</v>
      </c>
    </row>
    <row r="6">
      <c r="A6" s="10" t="inlineStr">
        <is>
          <t>A/V &amp; sound</t>
        </is>
      </c>
      <c r="B6" s="12" t="inlineStr">
        <is>
          <t>Sound, screens, mics, and operator</t>
        </is>
      </c>
      <c r="C6" s="21" t="n">
        <v>0</v>
      </c>
      <c r="D6" s="22" t="n">
        <v>0</v>
      </c>
      <c r="E6" s="11">
        <f>C6*D6</f>
        <v/>
      </c>
      <c r="F6" s="22" t="n">
        <v>0</v>
      </c>
    </row>
    <row r="7">
      <c r="A7" s="10" t="inlineStr">
        <is>
          <t>Livestream &amp; recording</t>
        </is>
      </c>
      <c r="B7" s="12" t="inlineStr">
        <is>
          <t>Cameras and streaming if offered</t>
        </is>
      </c>
      <c r="C7" s="21" t="n">
        <v>0</v>
      </c>
      <c r="D7" s="22" t="n">
        <v>0</v>
      </c>
      <c r="E7" s="11">
        <f>C7*D7</f>
        <v/>
      </c>
      <c r="F7" s="22" t="n">
        <v>0</v>
      </c>
    </row>
    <row r="8">
      <c r="A8" s="10" t="inlineStr">
        <is>
          <t>Staging &amp; decorations</t>
        </is>
      </c>
      <c r="B8" s="12" t="inlineStr">
        <is>
          <t>Backdrops, florals, signage on stage</t>
        </is>
      </c>
      <c r="C8" s="21" t="n">
        <v>0</v>
      </c>
      <c r="D8" s="22" t="n">
        <v>0</v>
      </c>
      <c r="E8" s="11">
        <f>C8*D8</f>
        <v/>
      </c>
      <c r="F8" s="22" t="n">
        <v>0</v>
      </c>
    </row>
    <row r="9">
      <c r="A9" s="23" t="inlineStr">
        <is>
          <t>Venue &amp; Production subtotal</t>
        </is>
      </c>
      <c r="B9" s="24" t="n"/>
      <c r="C9" s="24" t="n"/>
      <c r="D9" s="24" t="n"/>
      <c r="E9" s="25">
        <f>SUM(E5:E8)</f>
        <v/>
      </c>
      <c r="F9" s="25">
        <f>SUM(F5:F8)</f>
        <v/>
      </c>
    </row>
    <row r="10">
      <c r="A10" s="26" t="inlineStr">
        <is>
          <t>Speakers &amp; Guests</t>
        </is>
      </c>
      <c r="B10" s="27" t="n"/>
      <c r="C10" s="27" t="n"/>
      <c r="D10" s="27" t="n"/>
      <c r="E10" s="27" t="n"/>
      <c r="F10" s="27" t="n"/>
    </row>
    <row r="11">
      <c r="A11" s="10" t="inlineStr">
        <is>
          <t>Speaker honoraria</t>
        </is>
      </c>
      <c r="B11" s="12" t="inlineStr">
        <is>
          <t>Fees or love offerings for speakers</t>
        </is>
      </c>
      <c r="C11" s="21" t="n">
        <v>0</v>
      </c>
      <c r="D11" s="22" t="n">
        <v>0</v>
      </c>
      <c r="E11" s="11">
        <f>C11*D11</f>
        <v/>
      </c>
      <c r="F11" s="22" t="n">
        <v>0</v>
      </c>
    </row>
    <row r="12">
      <c r="A12" s="10" t="inlineStr">
        <is>
          <t>Speaker travel</t>
        </is>
      </c>
      <c r="B12" s="12" t="inlineStr">
        <is>
          <t>Flights, mileage, parking</t>
        </is>
      </c>
      <c r="C12" s="21" t="n">
        <v>0</v>
      </c>
      <c r="D12" s="22" t="n">
        <v>0</v>
      </c>
      <c r="E12" s="11">
        <f>C12*D12</f>
        <v/>
      </c>
      <c r="F12" s="22" t="n">
        <v>0</v>
      </c>
    </row>
    <row r="13">
      <c r="A13" s="10" t="inlineStr">
        <is>
          <t>Speaker lodging</t>
        </is>
      </c>
      <c r="B13" s="12" t="inlineStr">
        <is>
          <t>Hotel nights</t>
        </is>
      </c>
      <c r="C13" s="21" t="n">
        <v>0</v>
      </c>
      <c r="D13" s="22" t="n">
        <v>0</v>
      </c>
      <c r="E13" s="11">
        <f>C13*D13</f>
        <v/>
      </c>
      <c r="F13" s="22" t="n">
        <v>0</v>
      </c>
    </row>
    <row r="14">
      <c r="A14" s="10" t="inlineStr">
        <is>
          <t>Speaker &amp; guest meals</t>
        </is>
      </c>
      <c r="B14" s="12" t="inlineStr">
        <is>
          <t>Meals while traveling and at the event</t>
        </is>
      </c>
      <c r="C14" s="21" t="n">
        <v>0</v>
      </c>
      <c r="D14" s="22" t="n">
        <v>0</v>
      </c>
      <c r="E14" s="11">
        <f>C14*D14</f>
        <v/>
      </c>
      <c r="F14" s="22" t="n">
        <v>0</v>
      </c>
    </row>
    <row r="15">
      <c r="A15" s="23" t="inlineStr">
        <is>
          <t>Speakers &amp; Guests subtotal</t>
        </is>
      </c>
      <c r="B15" s="24" t="n"/>
      <c r="C15" s="24" t="n"/>
      <c r="D15" s="24" t="n"/>
      <c r="E15" s="25">
        <f>SUM(E11:E14)</f>
        <v/>
      </c>
      <c r="F15" s="25">
        <f>SUM(F11:F14)</f>
        <v/>
      </c>
    </row>
    <row r="16">
      <c r="A16" s="26" t="inlineStr">
        <is>
          <t>Food &amp; Beverage</t>
        </is>
      </c>
      <c r="B16" s="27" t="n"/>
      <c r="C16" s="27" t="n"/>
      <c r="D16" s="27" t="n"/>
      <c r="E16" s="27" t="n"/>
      <c r="F16" s="27" t="n"/>
    </row>
    <row r="17">
      <c r="A17" s="10" t="inlineStr">
        <is>
          <t>Catering — main meals</t>
        </is>
      </c>
      <c r="B17" s="12" t="inlineStr">
        <is>
          <t>Lunch or dinner service</t>
        </is>
      </c>
      <c r="C17" s="21" t="n">
        <v>0</v>
      </c>
      <c r="D17" s="22" t="n">
        <v>0</v>
      </c>
      <c r="E17" s="11">
        <f>C17*D17</f>
        <v/>
      </c>
      <c r="F17" s="22" t="n">
        <v>0</v>
      </c>
    </row>
    <row r="18">
      <c r="A18" s="10" t="inlineStr">
        <is>
          <t>Coffee &amp; snacks</t>
        </is>
      </c>
      <c r="B18" s="12" t="inlineStr">
        <is>
          <t>Between-session refreshments</t>
        </is>
      </c>
      <c r="C18" s="21" t="n">
        <v>0</v>
      </c>
      <c r="D18" s="22" t="n">
        <v>0</v>
      </c>
      <c r="E18" s="11">
        <f>C18*D18</f>
        <v/>
      </c>
      <c r="F18" s="22" t="n">
        <v>0</v>
      </c>
    </row>
    <row r="19">
      <c r="A19" s="10" t="inlineStr">
        <is>
          <t>Volunteer meals</t>
        </is>
      </c>
      <c r="B19" s="12" t="inlineStr">
        <is>
          <t>Feeding the crew across the day</t>
        </is>
      </c>
      <c r="C19" s="21" t="n">
        <v>0</v>
      </c>
      <c r="D19" s="22" t="n">
        <v>0</v>
      </c>
      <c r="E19" s="11">
        <f>C19*D19</f>
        <v/>
      </c>
      <c r="F19" s="22" t="n">
        <v>0</v>
      </c>
    </row>
    <row r="20">
      <c r="A20" s="23" t="inlineStr">
        <is>
          <t>Food &amp; Beverage subtotal</t>
        </is>
      </c>
      <c r="B20" s="24" t="n"/>
      <c r="C20" s="24" t="n"/>
      <c r="D20" s="24" t="n"/>
      <c r="E20" s="25">
        <f>SUM(E17:E19)</f>
        <v/>
      </c>
      <c r="F20" s="25">
        <f>SUM(F17:F19)</f>
        <v/>
      </c>
    </row>
    <row r="21">
      <c r="A21" s="26" t="inlineStr">
        <is>
          <t>Marketing</t>
        </is>
      </c>
      <c r="B21" s="27" t="n"/>
      <c r="C21" s="27" t="n"/>
      <c r="D21" s="27" t="n"/>
      <c r="E21" s="27" t="n"/>
      <c r="F21" s="27" t="n"/>
    </row>
    <row r="22">
      <c r="A22" s="10" t="inlineStr">
        <is>
          <t>Printing &amp; signage</t>
        </is>
      </c>
      <c r="B22" s="12" t="inlineStr">
        <is>
          <t>Programs, posters, banners, badges art</t>
        </is>
      </c>
      <c r="C22" s="21" t="n">
        <v>0</v>
      </c>
      <c r="D22" s="22" t="n">
        <v>0</v>
      </c>
      <c r="E22" s="11">
        <f>C22*D22</f>
        <v/>
      </c>
      <c r="F22" s="22" t="n">
        <v>0</v>
      </c>
    </row>
    <row r="23">
      <c r="A23" s="10" t="inlineStr">
        <is>
          <t>Online advertising</t>
        </is>
      </c>
      <c r="B23" s="12" t="inlineStr">
        <is>
          <t>Social and search ads</t>
        </is>
      </c>
      <c r="C23" s="21" t="n">
        <v>0</v>
      </c>
      <c r="D23" s="22" t="n">
        <v>0</v>
      </c>
      <c r="E23" s="11">
        <f>C23*D23</f>
        <v/>
      </c>
      <c r="F23" s="22" t="n">
        <v>0</v>
      </c>
    </row>
    <row r="24">
      <c r="A24" s="10" t="inlineStr">
        <is>
          <t>Promo &amp; social content</t>
        </is>
      </c>
      <c r="B24" s="12" t="inlineStr">
        <is>
          <t>Videos, graphics, countdown posts</t>
        </is>
      </c>
      <c r="C24" s="21" t="n">
        <v>0</v>
      </c>
      <c r="D24" s="22" t="n">
        <v>0</v>
      </c>
      <c r="E24" s="11">
        <f>C24*D24</f>
        <v/>
      </c>
      <c r="F24" s="22" t="n">
        <v>0</v>
      </c>
    </row>
    <row r="25">
      <c r="A25" s="10" t="inlineStr">
        <is>
          <t>Design &amp; photography</t>
        </is>
      </c>
      <c r="B25" s="12" t="inlineStr">
        <is>
          <t>Event graphics and day-of photos</t>
        </is>
      </c>
      <c r="C25" s="21" t="n">
        <v>0</v>
      </c>
      <c r="D25" s="22" t="n">
        <v>0</v>
      </c>
      <c r="E25" s="11">
        <f>C25*D25</f>
        <v/>
      </c>
      <c r="F25" s="22" t="n">
        <v>0</v>
      </c>
    </row>
    <row r="26">
      <c r="A26" s="23" t="inlineStr">
        <is>
          <t>Marketing subtotal</t>
        </is>
      </c>
      <c r="B26" s="24" t="n"/>
      <c r="C26" s="24" t="n"/>
      <c r="D26" s="24" t="n"/>
      <c r="E26" s="25">
        <f>SUM(E22:E25)</f>
        <v/>
      </c>
      <c r="F26" s="25">
        <f>SUM(F22:F25)</f>
        <v/>
      </c>
    </row>
    <row r="27">
      <c r="A27" s="26" t="inlineStr">
        <is>
          <t>Operations</t>
        </is>
      </c>
      <c r="B27" s="27" t="n"/>
      <c r="C27" s="27" t="n"/>
      <c r="D27" s="27" t="n"/>
      <c r="E27" s="27" t="n"/>
      <c r="F27" s="27" t="n"/>
    </row>
    <row r="28">
      <c r="A28" s="10" t="inlineStr">
        <is>
          <t>Name badges &amp; materials</t>
        </is>
      </c>
      <c r="B28" s="12" t="inlineStr">
        <is>
          <t>Lanyards, workbooks, handouts</t>
        </is>
      </c>
      <c r="C28" s="21" t="n">
        <v>0</v>
      </c>
      <c r="D28" s="22" t="n">
        <v>0</v>
      </c>
      <c r="E28" s="11">
        <f>C28*D28</f>
        <v/>
      </c>
      <c r="F28" s="22" t="n">
        <v>0</v>
      </c>
    </row>
    <row r="29">
      <c r="A29" s="10" t="inlineStr">
        <is>
          <t>Insurance &amp; permits</t>
        </is>
      </c>
      <c r="B29" s="12" t="inlineStr">
        <is>
          <t>Event liability and any city permits</t>
        </is>
      </c>
      <c r="C29" s="21" t="n">
        <v>0</v>
      </c>
      <c r="D29" s="22" t="n">
        <v>0</v>
      </c>
      <c r="E29" s="11">
        <f>C29*D29</f>
        <v/>
      </c>
      <c r="F29" s="22" t="n">
        <v>0</v>
      </c>
    </row>
    <row r="30">
      <c r="A30" s="10" t="inlineStr">
        <is>
          <t>Staff &amp; volunteer shirts</t>
        </is>
      </c>
      <c r="B30" s="12" t="inlineStr">
        <is>
          <t>So the team is easy to spot</t>
        </is>
      </c>
      <c r="C30" s="21" t="n">
        <v>0</v>
      </c>
      <c r="D30" s="22" t="n">
        <v>0</v>
      </c>
      <c r="E30" s="11">
        <f>C30*D30</f>
        <v/>
      </c>
      <c r="F30" s="22" t="n">
        <v>0</v>
      </c>
    </row>
    <row r="31">
      <c r="A31" s="10" t="inlineStr">
        <is>
          <t>Childcare &amp; kids ministry</t>
        </is>
      </c>
      <c r="B31" s="12" t="inlineStr">
        <is>
          <t>Workers, snacks, and supplies</t>
        </is>
      </c>
      <c r="C31" s="21" t="n">
        <v>0</v>
      </c>
      <c r="D31" s="22" t="n">
        <v>0</v>
      </c>
      <c r="E31" s="11">
        <f>C31*D31</f>
        <v/>
      </c>
      <c r="F31" s="22" t="n">
        <v>0</v>
      </c>
    </row>
    <row r="32">
      <c r="A32" s="10" t="inlineStr">
        <is>
          <t>Software &amp; ticketing fees</t>
        </is>
      </c>
      <c r="B32" s="12" t="inlineStr">
        <is>
          <t>Registration platform and processing</t>
        </is>
      </c>
      <c r="C32" s="21" t="n">
        <v>0</v>
      </c>
      <c r="D32" s="22" t="n">
        <v>0</v>
      </c>
      <c r="E32" s="11">
        <f>C32*D32</f>
        <v/>
      </c>
      <c r="F32" s="22" t="n">
        <v>0</v>
      </c>
    </row>
    <row r="33">
      <c r="A33" s="23" t="inlineStr">
        <is>
          <t>Operations subtotal</t>
        </is>
      </c>
      <c r="B33" s="24" t="n"/>
      <c r="C33" s="24" t="n"/>
      <c r="D33" s="24" t="n"/>
      <c r="E33" s="25">
        <f>SUM(E28:E32)</f>
        <v/>
      </c>
      <c r="F33" s="25">
        <f>SUM(F28:F32)</f>
        <v/>
      </c>
    </row>
    <row r="34">
      <c r="A34" s="10" t="inlineStr">
        <is>
          <t>Contingency (5% cushion)</t>
        </is>
      </c>
      <c r="B34" s="12" t="inlineStr">
        <is>
          <t>Covers the surprises every event has</t>
        </is>
      </c>
      <c r="C34" s="29" t="n"/>
      <c r="D34" s="29" t="n"/>
      <c r="E34" s="30">
        <f>ROUND((E9+E15+E20+E26+E33)*0.05,2)</f>
        <v/>
      </c>
      <c r="F34" s="30">
        <f>ROUND((F9+F15+F20+F26+F33)*0.05,2)</f>
        <v/>
      </c>
    </row>
    <row r="35">
      <c r="A35" s="26" t="inlineStr">
        <is>
          <t>TOTAL EXPENSES</t>
        </is>
      </c>
      <c r="B35" s="27" t="n"/>
      <c r="C35" s="27" t="n"/>
      <c r="D35" s="27" t="n"/>
      <c r="E35" s="28">
        <f>(E9+E15+E20+E26+E33)+E34</f>
        <v/>
      </c>
      <c r="F35" s="28">
        <f>(F9+F15+F20+F26+F33)+F34</f>
        <v/>
      </c>
    </row>
  </sheetData>
  <mergeCells count="6">
    <mergeCell ref="A16:F16"/>
    <mergeCell ref="A10:F10"/>
    <mergeCell ref="A1:F1"/>
    <mergeCell ref="A27:F27"/>
    <mergeCell ref="A4:F4"/>
    <mergeCell ref="A21:F2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2026-11-03T01:14:52Z</dcterms:created>
  <dcterms:modified xmlns:dcterms="http://purl.org/dc/terms/" xmlns:xsi="http://www.w3.org/2001/XMLSchema-instance" xsi:type="dcterms:W3CDTF">2026-11-03T01:14:52Z</dcterms:modified>
</cp:coreProperties>
</file>